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ы -200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<sst xmlns="http://schemas.openxmlformats.org/spreadsheetml/2006/main" count="44" uniqueCount="44">
  <si>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тыс.рублей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</si>
  <si>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</si>
  <si>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</si>
  <si>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</si>
  <si>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0100</t>
  </si>
  <si>
    <t>0102</t>
  </si>
  <si>
    <t>0103</t>
  </si>
  <si>
    <t>0104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</si>
  <si>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</si>
  <si>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</si>
  <si>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</si>
  <si>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</si>
  <si>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Образование</t>
  </si>
  <si>
    <t>0700</t>
  </si>
  <si>
    <t>Молодежная политика и оздоровление детей</t>
  </si>
  <si>
    <t>0707</t>
  </si>
  <si>
    <t>0800</t>
  </si>
  <si>
    <t>0804</t>
  </si>
  <si>
    <t>Периодическая печать и издательства</t>
  </si>
  <si>
    <t>Физическая культура и спорт</t>
  </si>
  <si>
    <t>% исполнения</t>
  </si>
  <si>
    <t>1202</t>
  </si>
  <si>
    <t>Телевидение и радиовещание</t>
  </si>
  <si>
    <t>1201</t>
  </si>
  <si>
    <t>Средства массовой информации</t>
  </si>
  <si>
    <t>1200</t>
  </si>
  <si>
    <t>Массовый спорт</t>
  </si>
  <si>
    <t>1102</t>
  </si>
  <si>
    <t>1100</t>
  </si>
  <si>
    <t>Другие вопросы в области культуры, кинематографии</t>
  </si>
  <si>
    <t>Культура и кинематография</t>
  </si>
  <si>
    <t>0113</t>
  </si>
  <si>
    <t>0111</t>
  </si>
  <si>
    <t>к решению муниципального Собрания</t>
  </si>
  <si>
    <t>РАСХОДЫ</t>
  </si>
  <si>
    <t>ФКР  расходов</t>
  </si>
  <si>
    <t xml:space="preserve">Исполнено за  6 месяцев 2012 года </t>
  </si>
  <si>
    <t>по местному бюджету</t>
  </si>
  <si>
    <t>ИТОГО РАСХОДОВ</t>
  </si>
  <si>
    <t>Назначено на          2012 год</t>
  </si>
  <si>
    <t>0107</t>
  </si>
  <si>
    <t>Проведение выборов и референдумов</t>
  </si>
  <si>
    <t>Приложение № 2</t>
  </si>
  <si>
    <t xml:space="preserve"> от "  20"  сентября 2012 года  №37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</si>
</sst>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00000"/>
    <numFmt numFmtId="166" formatCode="0.000"/>
    <numFmt numFmtId="167" formatCode="0.000_ ;\-0.000\ "/>
    <numFmt numFmtId="168" formatCode="#,##0.0"/>
    <numFmt numFmtId="169" formatCode="0.0%"/>
    <numFmt numFmtId="170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4"/>
      <name val="Arial Cyr"/>
      <family val="0"/>
    </font>
    <font>
      <b/>
      <sz val="20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8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168" fontId="10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168" fontId="1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left" vertical="center"/>
    </xf>
    <xf numFmtId="168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8" fontId="18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168" fontId="20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168" fontId="19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168" fontId="4" fillId="0" borderId="13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6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75" zoomScaleSheetLayoutView="75" zoomScalePageLayoutView="0" workbookViewId="0" topLeftCell="A1">
      <selection activeCell="I3" sqref="I3:L3"/>
    </sheetView>
  </sheetViews>
  <sheetFormatPr defaultColWidth="9.00390625" defaultRowHeight="12.75" customHeight="1"/>
  <cols>
    <col min="1" max="3" width="9.125" style="1" customWidth="1"/>
    <col min="4" max="4" width="54.125" style="1" customWidth="1"/>
    <col min="5" max="5" width="6.625" style="4" hidden="1" customWidth="1"/>
    <col min="6" max="6" width="22.375" style="1" customWidth="1"/>
    <col min="7" max="7" width="3.75390625" style="1" hidden="1" customWidth="1"/>
    <col min="8" max="8" width="9.125" style="1" hidden="1" customWidth="1"/>
    <col min="9" max="9" width="26.625" style="1" customWidth="1"/>
    <col min="10" max="10" width="24.375" style="1" customWidth="1"/>
    <col min="11" max="11" width="12.25390625" style="1" customWidth="1"/>
    <col min="12" max="12" width="11.25390625" style="1" customWidth="1"/>
    <col min="13" max="16384" width="9.125" style="1" customWidth="1"/>
  </cols>
  <sheetData>
    <row r="1" spans="9:12" ht="33.75" customHeight="1">
      <c r="I1" s="96" t="s">
        <v>42</v>
      </c>
      <c r="J1" s="96"/>
      <c r="K1" s="96"/>
      <c r="L1" s="96"/>
    </row>
    <row r="2" spans="9:12" ht="28.5" customHeight="1">
      <c r="I2" s="96" t="s">
        <v>33</v>
      </c>
      <c r="J2" s="96"/>
      <c r="K2" s="96"/>
      <c r="L2" s="96"/>
    </row>
    <row r="3" spans="9:12" ht="33" customHeight="1">
      <c r="I3" s="96" t="s">
        <v>43</v>
      </c>
      <c r="J3" s="96"/>
      <c r="K3" s="96"/>
      <c r="L3" s="96"/>
    </row>
    <row r="4" ht="26.25" customHeight="1"/>
    <row r="5" spans="1:12" s="3" customFormat="1" ht="30.75" customHeight="1">
      <c r="A5" s="61" t="s">
        <v>34</v>
      </c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</row>
    <row r="6" spans="1:12" ht="24.75" customHeight="1">
      <c r="A6" s="21"/>
      <c r="B6" s="22"/>
      <c r="C6" s="22"/>
      <c r="D6" s="23"/>
      <c r="E6" s="24"/>
      <c r="F6" s="70" t="s">
        <v>0</v>
      </c>
      <c r="G6" s="71"/>
      <c r="H6" s="71"/>
      <c r="I6" s="71"/>
      <c r="J6" s="71"/>
      <c r="K6" s="71"/>
      <c r="L6" s="71"/>
    </row>
    <row r="7" spans="1:12" ht="36" customHeight="1">
      <c r="A7" s="72" t="s">
        <v>1</v>
      </c>
      <c r="B7" s="73"/>
      <c r="C7" s="73"/>
      <c r="D7" s="74"/>
      <c r="E7" s="25"/>
      <c r="F7" s="67" t="s">
        <v>35</v>
      </c>
      <c r="G7" s="26"/>
      <c r="H7" s="26"/>
      <c r="I7" s="81" t="s">
        <v>39</v>
      </c>
      <c r="J7" s="84" t="s">
        <v>36</v>
      </c>
      <c r="K7" s="85"/>
      <c r="L7" s="86"/>
    </row>
    <row r="8" spans="1:12" ht="36" customHeight="1">
      <c r="A8" s="75"/>
      <c r="B8" s="76"/>
      <c r="C8" s="76"/>
      <c r="D8" s="77"/>
      <c r="E8" s="25"/>
      <c r="F8" s="68"/>
      <c r="G8" s="26"/>
      <c r="H8" s="26"/>
      <c r="I8" s="82"/>
      <c r="J8" s="67" t="s">
        <v>37</v>
      </c>
      <c r="K8" s="43" t="s">
        <v>20</v>
      </c>
      <c r="L8" s="44"/>
    </row>
    <row r="9" spans="1:12" ht="20.25" customHeight="1">
      <c r="A9" s="78"/>
      <c r="B9" s="79"/>
      <c r="C9" s="79"/>
      <c r="D9" s="80"/>
      <c r="E9" s="27"/>
      <c r="F9" s="69"/>
      <c r="G9" s="26"/>
      <c r="H9" s="26"/>
      <c r="I9" s="83"/>
      <c r="J9" s="87"/>
      <c r="K9" s="45"/>
      <c r="L9" s="46"/>
    </row>
    <row r="10" spans="1:12" ht="20.25" customHeight="1">
      <c r="A10" s="47">
        <v>1</v>
      </c>
      <c r="B10" s="48"/>
      <c r="C10" s="48"/>
      <c r="D10" s="49"/>
      <c r="E10" s="29"/>
      <c r="F10" s="30">
        <v>2</v>
      </c>
      <c r="G10" s="31"/>
      <c r="H10" s="31"/>
      <c r="I10" s="28">
        <v>3</v>
      </c>
      <c r="J10" s="28">
        <v>4</v>
      </c>
      <c r="K10" s="88">
        <v>5</v>
      </c>
      <c r="L10" s="89"/>
    </row>
    <row r="11" spans="1:12" ht="46.5" customHeight="1">
      <c r="A11" s="59" t="s">
        <v>2</v>
      </c>
      <c r="B11" s="92"/>
      <c r="C11" s="92"/>
      <c r="D11" s="93"/>
      <c r="E11" s="37"/>
      <c r="F11" s="38" t="s">
        <v>4</v>
      </c>
      <c r="G11" s="19"/>
      <c r="H11" s="19"/>
      <c r="I11" s="20">
        <f>SUM(I12+I13+I14+I15+I16+I17)</f>
        <v>45011.9</v>
      </c>
      <c r="J11" s="20">
        <f>SUM(J12+J13+J14+J15+J16+J17)</f>
        <v>24712.899999999998</v>
      </c>
      <c r="K11" s="63">
        <f>J11/I11*100</f>
        <v>54.90303675250322</v>
      </c>
      <c r="L11" s="64"/>
    </row>
    <row r="12" spans="1:12" ht="49.5" customHeight="1">
      <c r="A12" s="53" t="s">
        <v>3</v>
      </c>
      <c r="B12" s="54"/>
      <c r="C12" s="54"/>
      <c r="D12" s="55"/>
      <c r="E12" s="39"/>
      <c r="F12" s="40" t="s">
        <v>5</v>
      </c>
      <c r="G12" s="19"/>
      <c r="H12" s="19"/>
      <c r="I12" s="35">
        <v>1685</v>
      </c>
      <c r="J12" s="35">
        <v>1026.2</v>
      </c>
      <c r="K12" s="65">
        <f aca="true" t="shared" si="0" ref="K12:K20">J12/I12*100</f>
        <v>60.90207715133531</v>
      </c>
      <c r="L12" s="66"/>
    </row>
    <row r="13" spans="1:12" ht="66" customHeight="1">
      <c r="A13" s="53" t="s">
        <v>8</v>
      </c>
      <c r="B13" s="54"/>
      <c r="C13" s="54"/>
      <c r="D13" s="55"/>
      <c r="E13" s="39"/>
      <c r="F13" s="40" t="s">
        <v>6</v>
      </c>
      <c r="G13" s="19"/>
      <c r="H13" s="19"/>
      <c r="I13" s="35">
        <v>306</v>
      </c>
      <c r="J13" s="35">
        <v>121.4</v>
      </c>
      <c r="K13" s="65">
        <f t="shared" si="0"/>
        <v>39.673202614379086</v>
      </c>
      <c r="L13" s="66"/>
    </row>
    <row r="14" spans="1:12" ht="68.25" customHeight="1">
      <c r="A14" s="53" t="s">
        <v>9</v>
      </c>
      <c r="B14" s="54"/>
      <c r="C14" s="54"/>
      <c r="D14" s="55"/>
      <c r="E14" s="39"/>
      <c r="F14" s="40" t="s">
        <v>7</v>
      </c>
      <c r="G14" s="19"/>
      <c r="H14" s="19"/>
      <c r="I14" s="35">
        <v>38676.6</v>
      </c>
      <c r="J14" s="35">
        <v>19741.7</v>
      </c>
      <c r="K14" s="65">
        <f t="shared" si="0"/>
        <v>51.04300791693169</v>
      </c>
      <c r="L14" s="66"/>
    </row>
    <row r="15" spans="1:12" ht="36.75" customHeight="1">
      <c r="A15" s="53" t="s">
        <v>41</v>
      </c>
      <c r="B15" s="54"/>
      <c r="C15" s="54"/>
      <c r="D15" s="55"/>
      <c r="E15" s="39"/>
      <c r="F15" s="40" t="s">
        <v>40</v>
      </c>
      <c r="G15" s="19"/>
      <c r="H15" s="19"/>
      <c r="I15" s="35">
        <v>3694.3</v>
      </c>
      <c r="J15" s="36">
        <v>3694.3</v>
      </c>
      <c r="K15" s="65">
        <f>J15/I15*100</f>
        <v>100</v>
      </c>
      <c r="L15" s="66"/>
    </row>
    <row r="16" spans="1:12" ht="36" customHeight="1">
      <c r="A16" s="53" t="s">
        <v>10</v>
      </c>
      <c r="B16" s="54"/>
      <c r="C16" s="54"/>
      <c r="D16" s="55"/>
      <c r="E16" s="39"/>
      <c r="F16" s="40" t="s">
        <v>32</v>
      </c>
      <c r="G16" s="19"/>
      <c r="H16" s="19"/>
      <c r="I16" s="35">
        <v>100</v>
      </c>
      <c r="J16" s="36">
        <v>0</v>
      </c>
      <c r="K16" s="65">
        <f t="shared" si="0"/>
        <v>0</v>
      </c>
      <c r="L16" s="66"/>
    </row>
    <row r="17" spans="1:12" ht="36" customHeight="1">
      <c r="A17" s="90" t="s">
        <v>11</v>
      </c>
      <c r="B17" s="91"/>
      <c r="C17" s="91"/>
      <c r="D17" s="91"/>
      <c r="E17" s="41"/>
      <c r="F17" s="40" t="s">
        <v>31</v>
      </c>
      <c r="G17" s="19"/>
      <c r="H17" s="19"/>
      <c r="I17" s="35">
        <v>550</v>
      </c>
      <c r="J17" s="35">
        <v>129.3</v>
      </c>
      <c r="K17" s="65">
        <f t="shared" si="0"/>
        <v>23.50909090909091</v>
      </c>
      <c r="L17" s="66"/>
    </row>
    <row r="18" spans="1:12" ht="39.75" customHeight="1">
      <c r="A18" s="59" t="s">
        <v>12</v>
      </c>
      <c r="B18" s="60"/>
      <c r="C18" s="60"/>
      <c r="D18" s="60"/>
      <c r="E18" s="42"/>
      <c r="F18" s="38" t="s">
        <v>13</v>
      </c>
      <c r="G18" s="19"/>
      <c r="H18" s="19"/>
      <c r="I18" s="20">
        <f>SUM(I19)</f>
        <v>12506.8</v>
      </c>
      <c r="J18" s="20">
        <f>SUM(J19)</f>
        <v>5249.8</v>
      </c>
      <c r="K18" s="63">
        <f t="shared" si="0"/>
        <v>41.975565292480894</v>
      </c>
      <c r="L18" s="64"/>
    </row>
    <row r="19" spans="1:12" ht="33.75" customHeight="1">
      <c r="A19" s="53" t="s">
        <v>14</v>
      </c>
      <c r="B19" s="54"/>
      <c r="C19" s="54"/>
      <c r="D19" s="55"/>
      <c r="E19" s="39"/>
      <c r="F19" s="40" t="s">
        <v>15</v>
      </c>
      <c r="G19" s="19"/>
      <c r="H19" s="19"/>
      <c r="I19" s="35">
        <v>12506.8</v>
      </c>
      <c r="J19" s="35">
        <v>5249.8</v>
      </c>
      <c r="K19" s="65">
        <f t="shared" si="0"/>
        <v>41.975565292480894</v>
      </c>
      <c r="L19" s="66"/>
    </row>
    <row r="20" spans="1:12" ht="39" customHeight="1">
      <c r="A20" s="56" t="s">
        <v>30</v>
      </c>
      <c r="B20" s="57"/>
      <c r="C20" s="57"/>
      <c r="D20" s="58"/>
      <c r="E20" s="39"/>
      <c r="F20" s="38" t="s">
        <v>16</v>
      </c>
      <c r="G20" s="19"/>
      <c r="H20" s="19"/>
      <c r="I20" s="20">
        <f>SUM(I21)</f>
        <v>1707.9</v>
      </c>
      <c r="J20" s="20">
        <f>SUM(J21)</f>
        <v>534.7</v>
      </c>
      <c r="K20" s="63">
        <f t="shared" si="0"/>
        <v>31.30745359798583</v>
      </c>
      <c r="L20" s="64"/>
    </row>
    <row r="21" spans="1:12" ht="33.75" customHeight="1">
      <c r="A21" s="53" t="s">
        <v>29</v>
      </c>
      <c r="B21" s="54"/>
      <c r="C21" s="54"/>
      <c r="D21" s="55"/>
      <c r="E21" s="39"/>
      <c r="F21" s="40" t="s">
        <v>17</v>
      </c>
      <c r="G21" s="19"/>
      <c r="H21" s="19"/>
      <c r="I21" s="35">
        <v>1707.9</v>
      </c>
      <c r="J21" s="35">
        <v>534.7</v>
      </c>
      <c r="K21" s="65">
        <f aca="true" t="shared" si="1" ref="K21:K27">J21/I21*100</f>
        <v>31.30745359798583</v>
      </c>
      <c r="L21" s="66"/>
    </row>
    <row r="22" spans="1:12" ht="37.5" customHeight="1">
      <c r="A22" s="56" t="s">
        <v>19</v>
      </c>
      <c r="B22" s="57"/>
      <c r="C22" s="57"/>
      <c r="D22" s="58"/>
      <c r="E22" s="39"/>
      <c r="F22" s="38" t="s">
        <v>28</v>
      </c>
      <c r="G22" s="19"/>
      <c r="H22" s="19"/>
      <c r="I22" s="20">
        <f>SUM(I23)</f>
        <v>13044.3</v>
      </c>
      <c r="J22" s="20">
        <f>SUM(J23)</f>
        <v>5987.5</v>
      </c>
      <c r="K22" s="63">
        <f t="shared" si="1"/>
        <v>45.90127488634883</v>
      </c>
      <c r="L22" s="64"/>
    </row>
    <row r="23" spans="1:12" ht="32.25" customHeight="1">
      <c r="A23" s="53" t="s">
        <v>26</v>
      </c>
      <c r="B23" s="54"/>
      <c r="C23" s="54"/>
      <c r="D23" s="55"/>
      <c r="E23" s="39"/>
      <c r="F23" s="40" t="s">
        <v>27</v>
      </c>
      <c r="G23" s="19"/>
      <c r="H23" s="19"/>
      <c r="I23" s="35">
        <v>13044.3</v>
      </c>
      <c r="J23" s="35">
        <v>5987.5</v>
      </c>
      <c r="K23" s="65">
        <f t="shared" si="1"/>
        <v>45.90127488634883</v>
      </c>
      <c r="L23" s="66"/>
    </row>
    <row r="24" spans="1:12" ht="39" customHeight="1">
      <c r="A24" s="56" t="s">
        <v>24</v>
      </c>
      <c r="B24" s="57"/>
      <c r="C24" s="57"/>
      <c r="D24" s="58"/>
      <c r="E24" s="39"/>
      <c r="F24" s="38" t="s">
        <v>25</v>
      </c>
      <c r="G24" s="19"/>
      <c r="H24" s="19"/>
      <c r="I24" s="20">
        <f>SUM(I25:I26)</f>
        <v>1370</v>
      </c>
      <c r="J24" s="20">
        <f>SUM(J25:J26)</f>
        <v>490</v>
      </c>
      <c r="K24" s="63">
        <f t="shared" si="1"/>
        <v>35.76642335766424</v>
      </c>
      <c r="L24" s="64"/>
    </row>
    <row r="25" spans="1:12" ht="33.75" customHeight="1">
      <c r="A25" s="53" t="s">
        <v>22</v>
      </c>
      <c r="B25" s="54"/>
      <c r="C25" s="54"/>
      <c r="D25" s="55"/>
      <c r="E25" s="39"/>
      <c r="F25" s="40" t="s">
        <v>23</v>
      </c>
      <c r="G25" s="19"/>
      <c r="H25" s="19"/>
      <c r="I25" s="35">
        <v>0</v>
      </c>
      <c r="J25" s="35">
        <v>0</v>
      </c>
      <c r="K25" s="65"/>
      <c r="L25" s="66"/>
    </row>
    <row r="26" spans="1:12" ht="33.75" customHeight="1">
      <c r="A26" s="53" t="s">
        <v>18</v>
      </c>
      <c r="B26" s="54"/>
      <c r="C26" s="54"/>
      <c r="D26" s="55"/>
      <c r="E26" s="39"/>
      <c r="F26" s="40" t="s">
        <v>21</v>
      </c>
      <c r="G26" s="19"/>
      <c r="H26" s="19"/>
      <c r="I26" s="35">
        <v>1370</v>
      </c>
      <c r="J26" s="35">
        <v>490</v>
      </c>
      <c r="K26" s="65">
        <f t="shared" si="1"/>
        <v>35.76642335766424</v>
      </c>
      <c r="L26" s="66"/>
    </row>
    <row r="27" spans="1:12" ht="51.75" customHeight="1">
      <c r="A27" s="50" t="s">
        <v>38</v>
      </c>
      <c r="B27" s="51"/>
      <c r="C27" s="51"/>
      <c r="D27" s="52"/>
      <c r="E27" s="32"/>
      <c r="F27" s="33"/>
      <c r="G27" s="34"/>
      <c r="H27" s="34"/>
      <c r="I27" s="33">
        <f>SUM(I11+I18+I20+I22+I24)</f>
        <v>73640.9</v>
      </c>
      <c r="J27" s="33">
        <f>SUM(J11+J18+J20+J22+J24)</f>
        <v>36974.899999999994</v>
      </c>
      <c r="K27" s="94">
        <f t="shared" si="1"/>
        <v>50.20973399293055</v>
      </c>
      <c r="L27" s="95"/>
    </row>
    <row r="28" spans="1:6" ht="12.75" customHeight="1">
      <c r="A28" s="7"/>
      <c r="B28" s="12"/>
      <c r="C28" s="12"/>
      <c r="D28" s="12"/>
      <c r="E28" s="13"/>
      <c r="F28" s="14"/>
    </row>
    <row r="29" spans="1:7" s="9" customFormat="1" ht="12.75" customHeight="1">
      <c r="A29" s="7"/>
      <c r="B29" s="7"/>
      <c r="C29" s="15"/>
      <c r="D29" s="15"/>
      <c r="E29" s="15"/>
      <c r="F29" s="16"/>
      <c r="G29" s="10"/>
    </row>
    <row r="30" spans="1:6" ht="12.75" customHeight="1">
      <c r="A30" s="11"/>
      <c r="B30" s="11"/>
      <c r="C30" s="11"/>
      <c r="D30" s="11"/>
      <c r="E30" s="11"/>
      <c r="F30" s="17"/>
    </row>
    <row r="31" spans="1:6" ht="12.75" customHeight="1">
      <c r="A31" s="11"/>
      <c r="B31" s="11"/>
      <c r="C31" s="11"/>
      <c r="D31" s="11"/>
      <c r="E31" s="11"/>
      <c r="F31" s="11"/>
    </row>
    <row r="32" spans="1:6" ht="12.75" customHeight="1">
      <c r="A32" s="18"/>
      <c r="B32" s="18"/>
      <c r="C32" s="11"/>
      <c r="D32" s="11"/>
      <c r="E32" s="11"/>
      <c r="F32" s="11"/>
    </row>
    <row r="33" spans="1:6" ht="12.75" customHeight="1">
      <c r="A33" s="18"/>
      <c r="B33" s="18"/>
      <c r="C33" s="11"/>
      <c r="D33" s="11"/>
      <c r="E33" s="11"/>
      <c r="F33" s="11"/>
    </row>
    <row r="34" spans="1:2" s="3" customFormat="1" ht="12.75" customHeight="1">
      <c r="A34" s="6"/>
      <c r="B34" s="6"/>
    </row>
    <row r="35" spans="1:2" s="3" customFormat="1" ht="12.75" customHeight="1">
      <c r="A35" s="6"/>
      <c r="B35" s="6"/>
    </row>
    <row r="36" spans="1:6" ht="12.75" customHeight="1">
      <c r="A36" s="18"/>
      <c r="B36" s="18"/>
      <c r="C36" s="11"/>
      <c r="D36" s="11"/>
      <c r="E36" s="11"/>
      <c r="F36" s="11"/>
    </row>
    <row r="37" spans="1:6" ht="12.75" customHeight="1">
      <c r="A37" s="18"/>
      <c r="B37" s="18"/>
      <c r="C37" s="11"/>
      <c r="D37" s="11"/>
      <c r="E37" s="11"/>
      <c r="F37" s="11"/>
    </row>
    <row r="38" spans="1:6" ht="12.75" customHeight="1">
      <c r="A38" s="18"/>
      <c r="B38" s="18"/>
      <c r="C38" s="11"/>
      <c r="D38" s="11"/>
      <c r="E38" s="11"/>
      <c r="F38" s="11"/>
    </row>
    <row r="39" spans="1:6" ht="12.75" customHeight="1">
      <c r="A39" s="18"/>
      <c r="B39" s="18"/>
      <c r="C39" s="11"/>
      <c r="D39" s="11"/>
      <c r="E39" s="11"/>
      <c r="F39" s="11"/>
    </row>
    <row r="40" spans="1:6" ht="12.75" customHeight="1">
      <c r="A40" s="18"/>
      <c r="B40" s="18"/>
      <c r="C40" s="11"/>
      <c r="D40" s="11"/>
      <c r="E40" s="11"/>
      <c r="F40" s="11"/>
    </row>
    <row r="41" spans="1:6" ht="12.75" customHeight="1">
      <c r="A41" s="18"/>
      <c r="B41" s="18"/>
      <c r="C41" s="11"/>
      <c r="D41" s="11"/>
      <c r="E41" s="11"/>
      <c r="F41" s="11"/>
    </row>
    <row r="42" spans="1:6" ht="12.75" customHeight="1">
      <c r="A42" s="18"/>
      <c r="B42" s="18"/>
      <c r="C42" s="11"/>
      <c r="D42" s="11"/>
      <c r="E42" s="11"/>
      <c r="F42" s="11"/>
    </row>
    <row r="43" spans="1:6" ht="12.75" customHeight="1">
      <c r="A43" s="18"/>
      <c r="B43" s="18"/>
      <c r="C43" s="11"/>
      <c r="D43" s="11"/>
      <c r="E43" s="11"/>
      <c r="F43" s="11"/>
    </row>
    <row r="44" spans="1:6" ht="12.75" customHeight="1">
      <c r="A44" s="18"/>
      <c r="B44" s="18"/>
      <c r="C44" s="11"/>
      <c r="D44" s="11"/>
      <c r="E44" s="11"/>
      <c r="F44" s="11"/>
    </row>
    <row r="45" spans="1:6" ht="12.75" customHeight="1">
      <c r="A45" s="18"/>
      <c r="B45" s="18"/>
      <c r="C45" s="11"/>
      <c r="D45" s="11"/>
      <c r="E45" s="11"/>
      <c r="F45" s="11"/>
    </row>
    <row r="46" spans="1:6" ht="12.75" customHeight="1">
      <c r="A46" s="18"/>
      <c r="B46" s="18"/>
      <c r="C46" s="11"/>
      <c r="D46" s="11"/>
      <c r="E46" s="11"/>
      <c r="F46" s="11"/>
    </row>
    <row r="47" spans="1:6" ht="12.75" customHeight="1">
      <c r="A47" s="18"/>
      <c r="B47" s="18"/>
      <c r="C47" s="11"/>
      <c r="D47" s="11"/>
      <c r="E47" s="11"/>
      <c r="F47" s="11"/>
    </row>
    <row r="48" spans="1:6" ht="12.75" customHeight="1">
      <c r="A48" s="6"/>
      <c r="B48" s="6"/>
      <c r="C48" s="11"/>
      <c r="D48" s="11"/>
      <c r="E48" s="11"/>
      <c r="F48" s="11"/>
    </row>
    <row r="49" spans="1:6" ht="12.75" customHeight="1">
      <c r="A49" s="6"/>
      <c r="B49" s="6"/>
      <c r="C49" s="11"/>
      <c r="D49" s="11"/>
      <c r="E49" s="11"/>
      <c r="F49" s="11"/>
    </row>
    <row r="50" spans="1:2" s="3" customFormat="1" ht="12.75" customHeight="1">
      <c r="A50" s="6"/>
      <c r="B50" s="6"/>
    </row>
    <row r="51" spans="1:2" s="3" customFormat="1" ht="12.75" customHeight="1">
      <c r="A51" s="18"/>
      <c r="B51" s="18"/>
    </row>
    <row r="52" spans="1:2" s="3" customFormat="1" ht="12.75" customHeight="1">
      <c r="A52" s="18"/>
      <c r="B52" s="18"/>
    </row>
    <row r="53" spans="1:6" ht="12.75" customHeight="1">
      <c r="A53" s="18"/>
      <c r="B53" s="18"/>
      <c r="C53" s="11"/>
      <c r="D53" s="11"/>
      <c r="E53" s="11"/>
      <c r="F53" s="11"/>
    </row>
    <row r="54" spans="1:6" ht="12.75" customHeight="1">
      <c r="A54" s="18"/>
      <c r="B54" s="18"/>
      <c r="C54" s="11"/>
      <c r="D54" s="11"/>
      <c r="E54" s="11"/>
      <c r="F54" s="11"/>
    </row>
    <row r="55" spans="1:6" ht="12.75" customHeight="1">
      <c r="A55" s="18"/>
      <c r="B55" s="18"/>
      <c r="C55" s="11"/>
      <c r="D55" s="11"/>
      <c r="E55" s="11"/>
      <c r="F55" s="11"/>
    </row>
    <row r="56" spans="1:6" ht="12.75" customHeight="1">
      <c r="A56" s="18"/>
      <c r="B56" s="18"/>
      <c r="C56" s="11"/>
      <c r="D56" s="11"/>
      <c r="E56" s="11"/>
      <c r="F56" s="11"/>
    </row>
    <row r="57" spans="1:5" ht="12.75" customHeight="1">
      <c r="A57" s="5"/>
      <c r="B57" s="5"/>
      <c r="E57" s="1"/>
    </row>
    <row r="58" spans="1:5" ht="12.75" customHeight="1">
      <c r="A58" s="5"/>
      <c r="B58" s="5"/>
      <c r="E58" s="1"/>
    </row>
    <row r="59" spans="1:5" ht="12.75" customHeight="1">
      <c r="A59" s="5"/>
      <c r="B59" s="5"/>
      <c r="E59" s="1"/>
    </row>
    <row r="60" spans="1:5" ht="12.75" customHeight="1">
      <c r="A60" s="5"/>
      <c r="B60" s="5"/>
      <c r="E60" s="1"/>
    </row>
    <row r="61" spans="1:5" ht="12.75" customHeight="1">
      <c r="A61" s="5"/>
      <c r="B61" s="5"/>
      <c r="E61" s="1"/>
    </row>
    <row r="62" spans="1:5" ht="12.75" customHeight="1">
      <c r="A62" s="6"/>
      <c r="B62" s="6"/>
      <c r="E62" s="1"/>
    </row>
    <row r="63" spans="1:5" ht="12.75" customHeight="1">
      <c r="A63" s="6"/>
      <c r="B63" s="6"/>
      <c r="E63" s="1"/>
    </row>
    <row r="64" spans="1:2" s="3" customFormat="1" ht="12.75" customHeight="1">
      <c r="A64" s="6"/>
      <c r="B64" s="6"/>
    </row>
    <row r="65" spans="1:2" s="3" customFormat="1" ht="12.75" customHeight="1">
      <c r="A65" s="5"/>
      <c r="B65" s="5"/>
    </row>
    <row r="66" spans="1:2" s="3" customFormat="1" ht="12.75" customHeight="1">
      <c r="A66" s="5"/>
      <c r="B66" s="5"/>
    </row>
    <row r="67" spans="1:5" ht="12.75" customHeight="1">
      <c r="A67" s="5"/>
      <c r="B67" s="5"/>
      <c r="E67" s="1"/>
    </row>
    <row r="68" spans="1:5" ht="12.75" customHeight="1">
      <c r="A68" s="5"/>
      <c r="B68" s="5"/>
      <c r="E68" s="1"/>
    </row>
    <row r="69" spans="1:5" ht="12.75" customHeight="1">
      <c r="A69" s="5"/>
      <c r="B69" s="5"/>
      <c r="E69" s="1"/>
    </row>
    <row r="70" spans="1:5" ht="12.75" customHeight="1">
      <c r="A70" s="6"/>
      <c r="B70" s="6"/>
      <c r="E70" s="1"/>
    </row>
    <row r="71" spans="1:5" ht="12.75" customHeight="1">
      <c r="A71" s="5"/>
      <c r="B71" s="5"/>
      <c r="E71" s="1"/>
    </row>
    <row r="72" spans="1:2" s="3" customFormat="1" ht="12.75" customHeight="1">
      <c r="A72" s="5"/>
      <c r="B72" s="5"/>
    </row>
    <row r="73" spans="1:5" ht="12.75" customHeight="1">
      <c r="A73" s="5"/>
      <c r="B73" s="5"/>
      <c r="E73" s="1"/>
    </row>
    <row r="74" spans="1:5" ht="12.75" customHeight="1">
      <c r="A74" s="5"/>
      <c r="B74" s="5"/>
      <c r="E74" s="1"/>
    </row>
    <row r="75" spans="1:5" ht="12.75" customHeight="1">
      <c r="A75" s="5"/>
      <c r="B75" s="5"/>
      <c r="E75" s="1"/>
    </row>
    <row r="76" spans="1:5" ht="12.75" customHeight="1">
      <c r="A76" s="5"/>
      <c r="B76" s="5"/>
      <c r="E76" s="1"/>
    </row>
    <row r="77" spans="1:5" ht="12.75" customHeight="1">
      <c r="A77" s="5"/>
      <c r="B77" s="5"/>
      <c r="E77" s="1"/>
    </row>
    <row r="78" spans="1:5" ht="12.75" customHeight="1">
      <c r="A78" s="5"/>
      <c r="B78" s="5"/>
      <c r="E78" s="1"/>
    </row>
    <row r="79" spans="1:5" ht="12.75" customHeight="1">
      <c r="A79" s="6"/>
      <c r="B79" s="6"/>
      <c r="E79" s="1"/>
    </row>
    <row r="80" spans="1:5" ht="12.75" customHeight="1">
      <c r="A80" s="8"/>
      <c r="B80" s="8"/>
      <c r="E80" s="1"/>
    </row>
    <row r="81" spans="1:2" s="3" customFormat="1" ht="12.75" customHeight="1">
      <c r="A81" s="8"/>
      <c r="B81" s="8"/>
    </row>
    <row r="82" spans="1:5" ht="12.75" customHeight="1">
      <c r="A82" s="5"/>
      <c r="B82" s="5"/>
      <c r="E82" s="1"/>
    </row>
    <row r="83" spans="1:5" ht="12.75" customHeight="1">
      <c r="A83" s="5"/>
      <c r="B83" s="5"/>
      <c r="E83" s="1"/>
    </row>
    <row r="84" spans="1:5" ht="12.75" customHeight="1">
      <c r="A84" s="5"/>
      <c r="B84" s="5"/>
      <c r="E84" s="1"/>
    </row>
    <row r="85" spans="1:5" ht="12.75" customHeight="1">
      <c r="A85" s="5"/>
      <c r="B85" s="5"/>
      <c r="E85" s="1"/>
    </row>
    <row r="86" spans="1:5" ht="12.75" customHeight="1">
      <c r="A86" s="5"/>
      <c r="B86" s="5"/>
      <c r="E86" s="1"/>
    </row>
    <row r="87" spans="1:5" ht="12.75" customHeight="1">
      <c r="A87" s="5"/>
      <c r="B87" s="5"/>
      <c r="E87" s="1"/>
    </row>
    <row r="88" spans="1:5" ht="12.75" customHeight="1">
      <c r="A88" s="5"/>
      <c r="B88" s="5"/>
      <c r="E88" s="1"/>
    </row>
    <row r="89" spans="1:5" ht="12.75" customHeight="1">
      <c r="A89" s="5"/>
      <c r="B89" s="5"/>
      <c r="E89" s="1"/>
    </row>
    <row r="90" spans="1:5" ht="12.75" customHeight="1">
      <c r="A90" s="5"/>
      <c r="B90" s="5"/>
      <c r="E90" s="1"/>
    </row>
    <row r="91" spans="1:5" ht="12.75" customHeight="1">
      <c r="A91" s="5"/>
      <c r="B91" s="5"/>
      <c r="E91" s="1"/>
    </row>
    <row r="92" spans="1:5" ht="12.75" customHeight="1">
      <c r="A92" s="5"/>
      <c r="B92" s="5"/>
      <c r="E92" s="1"/>
    </row>
    <row r="93" spans="1:5" ht="12.75" customHeight="1">
      <c r="A93" s="5"/>
      <c r="B93" s="5"/>
      <c r="E93" s="1"/>
    </row>
    <row r="94" spans="1:5" ht="12.75" customHeight="1">
      <c r="A94" s="5"/>
      <c r="B94" s="5"/>
      <c r="E94" s="1"/>
    </row>
    <row r="95" spans="1:5" ht="12.75" customHeight="1">
      <c r="A95" s="5"/>
      <c r="B95" s="5"/>
      <c r="E95" s="1"/>
    </row>
    <row r="96" spans="1:5" ht="12.75" customHeight="1">
      <c r="A96" s="5"/>
      <c r="B96" s="5"/>
      <c r="E96" s="1"/>
    </row>
    <row r="97" spans="1:5" ht="12.75" customHeight="1">
      <c r="A97" s="6"/>
      <c r="B97" s="6"/>
      <c r="E97" s="1"/>
    </row>
    <row r="98" spans="2:5" ht="12.75" customHeight="1">
      <c r="B98" s="2"/>
      <c r="C98" s="4"/>
      <c r="E98" s="1"/>
    </row>
    <row r="99" spans="1:3" s="3" customFormat="1" ht="12.75" customHeight="1">
      <c r="A99" s="1"/>
      <c r="B99" s="2"/>
      <c r="C99" s="4"/>
    </row>
    <row r="100" ht="12.75" customHeight="1">
      <c r="E100" s="1"/>
    </row>
    <row r="101" ht="12.75" customHeight="1">
      <c r="E101" s="1"/>
    </row>
    <row r="102" ht="12.75" customHeight="1">
      <c r="E102" s="1"/>
    </row>
    <row r="103" ht="12.75" customHeight="1">
      <c r="E103" s="1"/>
    </row>
    <row r="104" ht="12.75" customHeight="1">
      <c r="E104" s="1"/>
    </row>
    <row r="105" ht="12.75" customHeight="1">
      <c r="E105" s="1"/>
    </row>
    <row r="106" ht="12.75" customHeight="1">
      <c r="E106" s="1"/>
    </row>
    <row r="107" ht="12.75" customHeight="1">
      <c r="E107" s="1"/>
    </row>
    <row r="108" ht="12.75" customHeight="1">
      <c r="E108" s="1"/>
    </row>
  </sheetData>
  <sheetProtection/>
  <mergeCells count="47">
    <mergeCell ref="I1:L1"/>
    <mergeCell ref="I2:L2"/>
    <mergeCell ref="I3:L3"/>
    <mergeCell ref="A25:D25"/>
    <mergeCell ref="A24:D24"/>
    <mergeCell ref="K25:L25"/>
    <mergeCell ref="K24:L24"/>
    <mergeCell ref="K16:L16"/>
    <mergeCell ref="K17:L17"/>
    <mergeCell ref="K18:L18"/>
    <mergeCell ref="K19:L19"/>
    <mergeCell ref="K20:L20"/>
    <mergeCell ref="K27:L27"/>
    <mergeCell ref="K21:L21"/>
    <mergeCell ref="K22:L22"/>
    <mergeCell ref="K23:L23"/>
    <mergeCell ref="K26:L26"/>
    <mergeCell ref="K10:L10"/>
    <mergeCell ref="A17:D17"/>
    <mergeCell ref="A11:D11"/>
    <mergeCell ref="A13:D13"/>
    <mergeCell ref="A14:D14"/>
    <mergeCell ref="A12:D12"/>
    <mergeCell ref="K14:L14"/>
    <mergeCell ref="A16:D16"/>
    <mergeCell ref="A15:D15"/>
    <mergeCell ref="K15:L15"/>
    <mergeCell ref="A5:L5"/>
    <mergeCell ref="K11:L11"/>
    <mergeCell ref="K12:L12"/>
    <mergeCell ref="K13:L13"/>
    <mergeCell ref="F7:F9"/>
    <mergeCell ref="F6:L6"/>
    <mergeCell ref="A7:D9"/>
    <mergeCell ref="I7:I9"/>
    <mergeCell ref="J7:L7"/>
    <mergeCell ref="J8:J9"/>
    <mergeCell ref="K8:L9"/>
    <mergeCell ref="A10:D10"/>
    <mergeCell ref="A27:D27"/>
    <mergeCell ref="A21:D21"/>
    <mergeCell ref="A22:D22"/>
    <mergeCell ref="A23:D23"/>
    <mergeCell ref="A26:D26"/>
    <mergeCell ref="A20:D20"/>
    <mergeCell ref="A19:D19"/>
    <mergeCell ref="A18:D18"/>
  </mergeCells>
  <printOptions/>
  <pageMargins left="0.5905511811023623" right="0.3937007874015748" top="0.5905511811023623" bottom="0.3937007874015748" header="0.5118110236220472" footer="0.5118110236220472"/>
  <pageSetup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ПУПСИК</dc:creator>
  <cp:keywords/>
  <dc:description/>
  <cp:lastModifiedBy>User</cp:lastModifiedBy>
  <cp:lastPrinted>2012-09-21T09:05:29Z</cp:lastPrinted>
  <dcterms:created xsi:type="dcterms:W3CDTF">2003-09-04T06:29:54Z</dcterms:created>
  <dcterms:modified xsi:type="dcterms:W3CDTF">2012-09-25T07:57:12Z</dcterms:modified>
  <cp:category/>
  <cp:version/>
  <cp:contentType/>
  <cp:contentStatus/>
</cp:coreProperties>
</file>